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DC/Documentos Partilhados/Comunicação/SITE PEPAContinente/CONTEÚDOS/C115/"/>
    </mc:Choice>
  </mc:AlternateContent>
  <xr:revisionPtr revIDLastSave="221" documentId="11_902830C1516F6BCA21D888446A0C1A9D52C6A939" xr6:coauthVersionLast="47" xr6:coauthVersionMax="47" xr10:uidLastSave="{60EDD4B8-DD3E-4E17-8380-943A04FCA00F}"/>
  <bookViews>
    <workbookView xWindow="-120" yWindow="-120" windowWidth="29040" windowHeight="15720" xr2:uid="{00000000-000D-0000-FFFF-FFFF00000000}"/>
  </bookViews>
  <sheets>
    <sheet name="Rel_Anual_Prog-Parte_II" sheetId="1" r:id="rId1"/>
    <sheet name="Rel_Anual_Prog-Parte_II-Entidad" sheetId="2" r:id="rId2"/>
  </sheets>
  <definedNames>
    <definedName name="_xlnm.Print_Area" localSheetId="0">'Rel_Anual_Prog-Parte_II'!$A$1:$I$59</definedName>
    <definedName name="_xlnm.Print_Area" localSheetId="1">'Rel_Anual_Prog-Parte_II-Entidad'!$A$1:$I$39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G30" i="2"/>
  <c r="F30" i="2"/>
  <c r="E30" i="2"/>
  <c r="H22" i="2"/>
  <c r="H50" i="1" l="1"/>
  <c r="F50" i="1"/>
  <c r="G48" i="1"/>
  <c r="I48" i="1" s="1"/>
  <c r="G44" i="1"/>
  <c r="I44" i="1" s="1"/>
  <c r="H10" i="2"/>
  <c r="G36" i="1"/>
  <c r="H28" i="2"/>
  <c r="H26" i="2"/>
  <c r="H24" i="2"/>
  <c r="H16" i="2"/>
  <c r="H14" i="2"/>
  <c r="H12" i="2"/>
  <c r="F33" i="1" l="1"/>
  <c r="F52" i="1" s="1"/>
  <c r="G49" i="1"/>
  <c r="I49" i="1" s="1"/>
  <c r="G47" i="1"/>
  <c r="I47" i="1" s="1"/>
  <c r="G46" i="1"/>
  <c r="I46" i="1" s="1"/>
  <c r="G45" i="1"/>
  <c r="I45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G30" i="1"/>
  <c r="G31" i="1"/>
  <c r="G32" i="1"/>
  <c r="G29" i="1"/>
  <c r="G50" i="1" l="1"/>
  <c r="I37" i="1"/>
  <c r="I31" i="1"/>
  <c r="H31" i="1"/>
  <c r="I30" i="1"/>
  <c r="H30" i="1"/>
  <c r="I32" i="1"/>
  <c r="H32" i="1"/>
  <c r="I29" i="1"/>
  <c r="H29" i="1"/>
  <c r="I36" i="1"/>
  <c r="I50" i="1" s="1"/>
  <c r="G33" i="1"/>
  <c r="G52" i="1" l="1"/>
  <c r="H33" i="1"/>
  <c r="H52" i="1" s="1"/>
  <c r="I33" i="1"/>
  <c r="I52" i="1" s="1"/>
</calcChain>
</file>

<file path=xl/sharedStrings.xml><?xml version="1.0" encoding="utf-8"?>
<sst xmlns="http://schemas.openxmlformats.org/spreadsheetml/2006/main" count="108" uniqueCount="74">
  <si>
    <t>Ação 4 — Registo no Sistema Nacional de Informação para os Recursos Genéticos Vegetais para a Alimentação e Agricultura baseado na plataforma GRIN GLOBAL</t>
  </si>
  <si>
    <t>Ação</t>
  </si>
  <si>
    <t>Ação 3 — Caracterização de coleções de espécies cultivadas e dos seus parentes silvestres (caracterização morfológica e agronómica, caracterização química e bioquímica, caracterização biomolecular).</t>
  </si>
  <si>
    <t>PARTE II</t>
  </si>
  <si>
    <t>Título da Operação</t>
  </si>
  <si>
    <t>Data de início do PCMGV</t>
  </si>
  <si>
    <r>
      <t> </t>
    </r>
    <r>
      <rPr>
        <b/>
        <sz val="11"/>
        <color rgb="FF000000"/>
        <rFont val="Calibri"/>
        <family val="2"/>
        <scheme val="minor"/>
      </rPr>
      <t>Data de termo do PCMGV</t>
    </r>
  </si>
  <si>
    <t>Candidatura n.º</t>
  </si>
  <si>
    <t>Relatório de progresso n.º</t>
  </si>
  <si>
    <r>
      <t> </t>
    </r>
    <r>
      <rPr>
        <b/>
        <sz val="11"/>
        <color rgb="FF000000"/>
        <rFont val="Calibri"/>
        <family val="2"/>
        <scheme val="minor"/>
      </rPr>
      <t>Período do relatório</t>
    </r>
  </si>
  <si>
    <t xml:space="preserve">Data do Relatório </t>
  </si>
  <si>
    <t xml:space="preserve">Entidade Beneficiária </t>
  </si>
  <si>
    <t>Ação 1 - Avaliação genética dirigida e identificação de genótipos com interesse em coleções de espécies cultivadas e dos seus parentes silvestres</t>
  </si>
  <si>
    <t>Ação 2 — Criação de variabilidade genética através da introgressão de características de interesse</t>
  </si>
  <si>
    <t>Ação 3 — Seleção de materiais em populações segregantes, populações de materiais recolhidos na flora espontânea nacional e seleção em espécies com variabilidade intravarietal</t>
  </si>
  <si>
    <t>Ação 4 — Avaliação agronómica e tecnológica de genótipos</t>
  </si>
  <si>
    <t>Hortícolas</t>
  </si>
  <si>
    <t>AÇÕES REALIZADAS</t>
  </si>
  <si>
    <t>(%)</t>
  </si>
  <si>
    <t xml:space="preserve">(1) </t>
  </si>
  <si>
    <t>(3)</t>
  </si>
  <si>
    <t>(4)</t>
  </si>
  <si>
    <t>(5)</t>
  </si>
  <si>
    <t>Montante por ação</t>
  </si>
  <si>
    <t>Custo Total realizado</t>
  </si>
  <si>
    <t>(6) = 2 * 4</t>
  </si>
  <si>
    <t>(8) = 3 * 6</t>
  </si>
  <si>
    <r>
      <t xml:space="preserve">No Ano … </t>
    </r>
    <r>
      <rPr>
        <b/>
        <sz val="10"/>
        <color rgb="FF000000"/>
        <rFont val="Calibri"/>
        <family val="2"/>
        <scheme val="minor"/>
      </rPr>
      <t>(€)</t>
    </r>
  </si>
  <si>
    <r>
      <t>Acumulado</t>
    </r>
    <r>
      <rPr>
        <b/>
        <sz val="10"/>
        <color rgb="FF000000"/>
        <rFont val="Calibri"/>
        <family val="2"/>
        <scheme val="minor"/>
      </rPr>
      <t>(€)</t>
    </r>
  </si>
  <si>
    <r>
      <t>Anos anteriores (</t>
    </r>
    <r>
      <rPr>
        <b/>
        <sz val="10"/>
        <color rgb="FF000000"/>
        <rFont val="Calibri"/>
        <family val="2"/>
        <scheme val="minor"/>
      </rPr>
      <t>€)</t>
    </r>
  </si>
  <si>
    <t>(€)</t>
  </si>
  <si>
    <t>(€ / ano)</t>
  </si>
  <si>
    <t>(2)</t>
  </si>
  <si>
    <t>N.º ações para as quais o apoio é solicitado</t>
  </si>
  <si>
    <t>Custo total aprovado
(€)</t>
  </si>
  <si>
    <t>TOTAL</t>
  </si>
  <si>
    <t>Observações</t>
  </si>
  <si>
    <t>(4) = 2 + 3</t>
  </si>
  <si>
    <t>Entidade 2</t>
  </si>
  <si>
    <t>Entidade 3</t>
  </si>
  <si>
    <t>Entidade ….</t>
  </si>
  <si>
    <t xml:space="preserve">Data </t>
  </si>
  <si>
    <t>Assinatura e carimbo</t>
  </si>
  <si>
    <t>TOTAL GERAL</t>
  </si>
  <si>
    <t>(7) = 5 + 6</t>
  </si>
  <si>
    <t>Total do apoio solicitado no ano</t>
  </si>
  <si>
    <r>
      <t xml:space="preserve">Acumulado </t>
    </r>
    <r>
      <rPr>
        <b/>
        <sz val="10"/>
        <color rgb="FF000000"/>
        <rFont val="Calibri"/>
        <family val="2"/>
        <scheme val="minor"/>
      </rPr>
      <t>(€)</t>
    </r>
  </si>
  <si>
    <r>
      <rPr>
        <b/>
        <sz val="14"/>
        <color rgb="FF000000"/>
        <rFont val="Calibri"/>
        <family val="2"/>
        <scheme val="minor"/>
      </rPr>
      <t xml:space="preserve">     B - </t>
    </r>
    <r>
      <rPr>
        <b/>
        <u/>
        <sz val="14"/>
        <color rgb="FF000000"/>
        <rFont val="Calibri"/>
        <family val="2"/>
        <scheme val="minor"/>
      </rPr>
      <t>PROGRAMA DE MELHORAMENTO GENÉTICO VEGETAL - POR ENTIDADE PARCEIRA</t>
    </r>
    <r>
      <rPr>
        <b/>
        <u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 xml:space="preserve">     </t>
    </r>
    <r>
      <rPr>
        <i/>
        <sz val="10"/>
        <color rgb="FF000000"/>
        <rFont val="Calibri"/>
        <family val="2"/>
        <scheme val="minor"/>
      </rPr>
      <t xml:space="preserve">Apenas deve ser preenchido para as ações que sejam realizadas </t>
    </r>
    <r>
      <rPr>
        <i/>
        <u/>
        <sz val="10"/>
        <color rgb="FF000000"/>
        <rFont val="Calibri"/>
        <family val="2"/>
        <scheme val="minor"/>
      </rPr>
      <t>exclusivamente</t>
    </r>
    <r>
      <rPr>
        <i/>
        <sz val="10"/>
        <color rgb="FF000000"/>
        <rFont val="Calibri"/>
        <family val="2"/>
        <scheme val="minor"/>
      </rPr>
      <t xml:space="preserve"> pela entidade parceira.</t>
    </r>
  </si>
  <si>
    <r>
      <t xml:space="preserve">RELATÓRIO ANUAL DE PROGRESSO - PEDIDO DE PAGAMENTO
</t>
    </r>
    <r>
      <rPr>
        <sz val="11"/>
        <color theme="1"/>
        <rFont val="Calibri"/>
        <family val="2"/>
        <scheme val="minor"/>
      </rPr>
      <t>A preencher pela Entidade Beneficiária (entidade gestora da parceria, nos casos aplicáveis).</t>
    </r>
  </si>
  <si>
    <t>TIPOLOGIA C.1.1.5 "CONSERVAÇÃO E MELHORAMENTO DE RECURSOS GENÉTICOS VEGETAIS"</t>
  </si>
  <si>
    <t>Taxa de Apoio</t>
  </si>
  <si>
    <r>
      <rPr>
        <b/>
        <sz val="14"/>
        <color rgb="FF000000"/>
        <rFont val="Calibri"/>
        <family val="2"/>
        <scheme val="minor"/>
      </rPr>
      <t xml:space="preserve">     B - </t>
    </r>
    <r>
      <rPr>
        <b/>
        <u/>
        <sz val="14"/>
        <color rgb="FF000000"/>
        <rFont val="Calibri"/>
        <family val="2"/>
        <scheme val="minor"/>
      </rPr>
      <t>PROGRAMA DE MELHORAMENTO GENÉTICO VEGETAL (PMGV)</t>
    </r>
  </si>
  <si>
    <t>___ / ___ /_____</t>
  </si>
  <si>
    <t>___ / ___ /_____  a  ___ / ___ /_____</t>
  </si>
  <si>
    <t>Ação 1 — Prospeção e colheita da diversidade genética das plantas cultivadas e dos seus parentes silvestres</t>
  </si>
  <si>
    <t>Ação 2 — Conservação de coleções de espécies cultivadas e dos seus parentes silvestres, através da organização e conservação de coleções ex situ: em frio, in vitro e coleções de campo</t>
  </si>
  <si>
    <t xml:space="preserve">Fruteiras e Oliveira </t>
  </si>
  <si>
    <t>Videira</t>
  </si>
  <si>
    <t xml:space="preserve"> Videira</t>
  </si>
  <si>
    <t>Fruteiras e Oliveira</t>
  </si>
  <si>
    <t>Cereais, forrageiras e pratenses, 
Leguminosas-grão</t>
  </si>
  <si>
    <t xml:space="preserve">Cereais, forrageiras e pratenses, 
Leguminosas-grão </t>
  </si>
  <si>
    <t>TOTAL DO PROGRAMA DE CONSERVAÇÃO E DE MELHORAMENTO GENÉTICO VEGETAL</t>
  </si>
  <si>
    <r>
      <t xml:space="preserve">5.2 Inscrição de </t>
    </r>
    <r>
      <rPr>
        <b/>
        <u/>
        <sz val="10"/>
        <color rgb="FF000000"/>
        <rFont val="Calibri"/>
        <family val="2"/>
        <scheme val="minor"/>
      </rPr>
      <t>variedades tradicionais ou de conservação</t>
    </r>
    <r>
      <rPr>
        <sz val="10"/>
        <color rgb="FF000000"/>
        <rFont val="Calibri"/>
        <family val="2"/>
        <scheme val="minor"/>
      </rPr>
      <t xml:space="preserve"> nos CNV</t>
    </r>
  </si>
  <si>
    <r>
      <t>5.1 - Inscrição de</t>
    </r>
    <r>
      <rPr>
        <b/>
        <u/>
        <sz val="10"/>
        <color rgb="FF000000"/>
        <rFont val="Calibri"/>
        <family val="2"/>
        <scheme val="minor"/>
      </rPr>
      <t xml:space="preserve"> variedades </t>
    </r>
    <r>
      <rPr>
        <sz val="10"/>
        <color rgb="FF000000"/>
        <rFont val="Calibri"/>
        <family val="2"/>
        <scheme val="minor"/>
      </rPr>
      <t>nos CNV</t>
    </r>
  </si>
  <si>
    <r>
      <rPr>
        <b/>
        <sz val="14"/>
        <color rgb="FF000000"/>
        <rFont val="Calibri"/>
        <family val="2"/>
        <scheme val="minor"/>
      </rPr>
      <t xml:space="preserve">     A - </t>
    </r>
    <r>
      <rPr>
        <b/>
        <u/>
        <sz val="14"/>
        <color rgb="FF000000"/>
        <rFont val="Calibri"/>
        <family val="2"/>
        <scheme val="minor"/>
      </rPr>
      <t>PROGRAMA DE CONSERVAÇÃO GENÉTICA VEGETAL  - POR ENTIDADE PARCEIRA</t>
    </r>
    <r>
      <rPr>
        <b/>
        <u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 xml:space="preserve">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i/>
        <sz val="10"/>
        <color rgb="FF000000"/>
        <rFont val="Calibri"/>
        <family val="2"/>
        <scheme val="minor"/>
      </rPr>
      <t xml:space="preserve">Apenas deve ser preenchido para as ações que sejam realizadas </t>
    </r>
    <r>
      <rPr>
        <i/>
        <u/>
        <sz val="10"/>
        <color rgb="FF000000"/>
        <rFont val="Calibri"/>
        <family val="2"/>
        <scheme val="minor"/>
      </rPr>
      <t>exclusivamente</t>
    </r>
    <r>
      <rPr>
        <i/>
        <sz val="10"/>
        <color rgb="FF000000"/>
        <rFont val="Calibri"/>
        <family val="2"/>
        <scheme val="minor"/>
      </rPr>
      <t xml:space="preserve"> pela entidade parceira.</t>
    </r>
  </si>
  <si>
    <t>Identificação da Entidade Parceira</t>
  </si>
  <si>
    <t>TOTAL DO  PROGRAMA DE CONSERVAÇÃO GENÉTICA VEGETAL</t>
  </si>
  <si>
    <t>TOTAL DO  PROGRAMA DE MELHORAMENTO GENÉTICO VEGETAL</t>
  </si>
  <si>
    <r>
      <rPr>
        <b/>
        <sz val="14"/>
        <color rgb="FF000000"/>
        <rFont val="Calibri"/>
        <family val="2"/>
        <scheme val="minor"/>
      </rPr>
      <t xml:space="preserve">     A - </t>
    </r>
    <r>
      <rPr>
        <b/>
        <u/>
        <sz val="14"/>
        <color rgb="FF000000"/>
        <rFont val="Calibri"/>
        <family val="2"/>
        <scheme val="minor"/>
      </rPr>
      <t>PROGRAMA DE CONSERVAÇÃO GENÉTICA VEGETAL (PCGV)</t>
    </r>
  </si>
  <si>
    <t>Entidade Gestora da parceria, caso se trate de candidatura em parceria</t>
  </si>
  <si>
    <t>Código da entidade parceria</t>
  </si>
  <si>
    <r>
      <t xml:space="preserve">Entidade 1 - </t>
    </r>
    <r>
      <rPr>
        <b/>
        <i/>
        <sz val="10"/>
        <color rgb="FF000000"/>
        <rFont val="Calibri"/>
        <family val="2"/>
        <scheme val="minor"/>
      </rPr>
      <t>Entidade beneficiária</t>
    </r>
  </si>
  <si>
    <t>Entidade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</si>
</sst>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92CDD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0" fillId="2" borderId="13" xfId="0" applyFill="1" applyBorder="1" applyAlignment="1">
      <alignment horizontal="left" vertical="center" wrapText="1"/>
    </xf>
    <xf numFmtId="44" fontId="0" fillId="2" borderId="13" xfId="1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44" fontId="0" fillId="2" borderId="22" xfId="1" applyFont="1" applyFill="1" applyBorder="1" applyAlignment="1">
      <alignment horizontal="left" vertical="center" wrapText="1"/>
    </xf>
    <xf numFmtId="44" fontId="0" fillId="2" borderId="17" xfId="1" applyFont="1" applyFill="1" applyBorder="1" applyAlignment="1">
      <alignment horizontal="left" vertical="center" wrapText="1"/>
    </xf>
    <xf numFmtId="44" fontId="0" fillId="2" borderId="27" xfId="1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44" fontId="0" fillId="2" borderId="18" xfId="1" applyFont="1" applyFill="1" applyBorder="1" applyAlignment="1">
      <alignment horizontal="left" vertical="center" wrapText="1"/>
    </xf>
    <xf numFmtId="44" fontId="0" fillId="2" borderId="30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/>
    </xf>
    <xf numFmtId="44" fontId="5" fillId="3" borderId="13" xfId="1" applyFont="1" applyFill="1" applyBorder="1" applyAlignment="1">
      <alignment horizontal="right" vertical="center" wrapText="1"/>
    </xf>
    <xf numFmtId="9" fontId="0" fillId="3" borderId="40" xfId="2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25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9" fontId="0" fillId="3" borderId="22" xfId="2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/>
    </xf>
    <xf numFmtId="9" fontId="0" fillId="3" borderId="13" xfId="2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/>
    </xf>
    <xf numFmtId="44" fontId="5" fillId="3" borderId="29" xfId="1" applyFont="1" applyFill="1" applyBorder="1" applyAlignment="1">
      <alignment horizontal="right" vertical="center" wrapText="1"/>
    </xf>
    <xf numFmtId="9" fontId="0" fillId="3" borderId="29" xfId="2" applyFont="1" applyFill="1" applyBorder="1" applyAlignment="1">
      <alignment horizontal="center" vertical="center" wrapText="1"/>
    </xf>
    <xf numFmtId="44" fontId="16" fillId="3" borderId="31" xfId="1" applyFont="1" applyFill="1" applyBorder="1" applyAlignment="1">
      <alignment vertical="center" wrapText="1"/>
    </xf>
    <xf numFmtId="44" fontId="16" fillId="3" borderId="32" xfId="1" applyFont="1" applyFill="1" applyBorder="1" applyAlignment="1">
      <alignment horizontal="left" vertical="center" wrapText="1"/>
    </xf>
    <xf numFmtId="44" fontId="16" fillId="3" borderId="33" xfId="1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right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18" fillId="0" borderId="10" xfId="0" applyFont="1" applyBorder="1"/>
    <xf numFmtId="0" fontId="0" fillId="0" borderId="8" xfId="0" applyBorder="1"/>
    <xf numFmtId="0" fontId="11" fillId="3" borderId="48" xfId="0" applyFont="1" applyFill="1" applyBorder="1" applyAlignment="1">
      <alignment horizontal="left" vertical="center" wrapText="1"/>
    </xf>
    <xf numFmtId="9" fontId="0" fillId="3" borderId="49" xfId="2" applyFont="1" applyFill="1" applyBorder="1" applyAlignment="1">
      <alignment horizontal="center" vertical="center" wrapText="1"/>
    </xf>
    <xf numFmtId="44" fontId="0" fillId="2" borderId="29" xfId="1" applyFont="1" applyFill="1" applyBorder="1" applyAlignment="1">
      <alignment horizontal="left" vertical="center" wrapText="1"/>
    </xf>
    <xf numFmtId="44" fontId="0" fillId="2" borderId="50" xfId="1" applyFont="1" applyFill="1" applyBorder="1" applyAlignment="1">
      <alignment horizontal="left" vertical="center" wrapText="1"/>
    </xf>
    <xf numFmtId="0" fontId="11" fillId="3" borderId="43" xfId="0" applyFont="1" applyFill="1" applyBorder="1" applyAlignment="1">
      <alignment horizontal="left" vertical="center" wrapText="1"/>
    </xf>
    <xf numFmtId="44" fontId="5" fillId="3" borderId="42" xfId="1" applyFont="1" applyFill="1" applyBorder="1" applyAlignment="1">
      <alignment horizontal="right" vertical="center" wrapText="1"/>
    </xf>
    <xf numFmtId="9" fontId="0" fillId="3" borderId="41" xfId="2" applyFont="1" applyFill="1" applyBorder="1" applyAlignment="1">
      <alignment horizontal="center" vertical="center" wrapText="1"/>
    </xf>
    <xf numFmtId="44" fontId="0" fillId="2" borderId="42" xfId="1" applyFont="1" applyFill="1" applyBorder="1" applyAlignment="1">
      <alignment horizontal="left" vertical="center" wrapText="1"/>
    </xf>
    <xf numFmtId="44" fontId="0" fillId="2" borderId="46" xfId="1" applyFont="1" applyFill="1" applyBorder="1" applyAlignment="1">
      <alignment horizontal="left" vertical="center" wrapText="1"/>
    </xf>
    <xf numFmtId="44" fontId="0" fillId="0" borderId="0" xfId="1" applyFont="1" applyBorder="1"/>
    <xf numFmtId="44" fontId="15" fillId="2" borderId="1" xfId="1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8" fontId="5" fillId="3" borderId="22" xfId="1" applyNumberFormat="1" applyFont="1" applyFill="1" applyBorder="1" applyAlignment="1">
      <alignment horizontal="right" vertical="center" wrapText="1"/>
    </xf>
    <xf numFmtId="8" fontId="5" fillId="3" borderId="13" xfId="1" applyNumberFormat="1" applyFont="1" applyFill="1" applyBorder="1" applyAlignment="1">
      <alignment horizontal="right" vertical="center" wrapText="1"/>
    </xf>
    <xf numFmtId="8" fontId="5" fillId="3" borderId="29" xfId="1" applyNumberFormat="1" applyFont="1" applyFill="1" applyBorder="1" applyAlignment="1">
      <alignment horizontal="right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44" fontId="16" fillId="3" borderId="11" xfId="1" applyFont="1" applyFill="1" applyBorder="1" applyAlignment="1">
      <alignment horizontal="right" vertical="center" wrapText="1"/>
    </xf>
    <xf numFmtId="44" fontId="16" fillId="3" borderId="9" xfId="1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right" vertical="center" wrapText="1"/>
    </xf>
    <xf numFmtId="44" fontId="2" fillId="3" borderId="9" xfId="1" applyFont="1" applyFill="1" applyBorder="1" applyAlignment="1">
      <alignment horizontal="right" vertical="center" wrapText="1"/>
    </xf>
    <xf numFmtId="0" fontId="5" fillId="3" borderId="47" xfId="0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colors>
    <mruColors>
      <color rgb="FF00CCFF"/>
      <color rgb="FFDAEEF3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698500</xdr:colOff>
      <xdr:row>1</xdr:row>
      <xdr:rowOff>121443</xdr:rowOff>
    </xdr:from>
    <xdr:to>
      <xdr:col>8</xdr:col>
      <xdr:colOff>1092200</xdr:colOff>
      <xdr:row>4</xdr:row>
      <xdr:rowOff>380206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8188" y="319881"/>
          <a:ext cx="1187450" cy="854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2057</xdr:colOff>
      <xdr:row>0</xdr:row>
      <xdr:rowOff>148323</xdr:rowOff>
    </xdr:from>
    <xdr:to>
      <xdr:col>1</xdr:col>
      <xdr:colOff>1494796</xdr:colOff>
      <xdr:row>7</xdr:row>
      <xdr:rowOff>137224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CBDF8F-70C3-97BB-A9EB-2ABA1A11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42" y="148323"/>
          <a:ext cx="1492739" cy="16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835684</xdr:colOff>
      <xdr:row>52</xdr:row>
      <xdr:rowOff>99218</xdr:rowOff>
    </xdr:from>
    <xdr:to>
      <xdr:col>9</xdr:col>
      <xdr:colOff>172243</xdr:colOff>
      <xdr:row>57</xdr:row>
      <xdr:rowOff>17951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A3E5F4F-C3C4-77AC-FB3C-3D83FE98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241" y="20568982"/>
          <a:ext cx="4242832" cy="862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1695450</xdr:colOff>
      <xdr:row>0</xdr:row>
      <xdr:rowOff>133350</xdr:rowOff>
    </xdr:from>
    <xdr:to>
      <xdr:col>8</xdr:col>
      <xdr:colOff>2479675</xdr:colOff>
      <xdr:row>4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9950" y="133350"/>
          <a:ext cx="784225" cy="603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120650</xdr:colOff>
      <xdr:row>0</xdr:row>
      <xdr:rowOff>19050</xdr:rowOff>
    </xdr:from>
    <xdr:to>
      <xdr:col>1</xdr:col>
      <xdr:colOff>1003300</xdr:colOff>
      <xdr:row>3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4653A-91FB-41E8-98AF-AEC142D91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9050"/>
          <a:ext cx="8826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660400</xdr:colOff>
      <xdr:row>33</xdr:row>
      <xdr:rowOff>101600</xdr:rowOff>
    </xdr:from>
    <xdr:to>
      <xdr:col>8</xdr:col>
      <xdr:colOff>2649855</xdr:colOff>
      <xdr:row>37</xdr:row>
      <xdr:rowOff>101600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BAA478F-6D2C-41C8-8720-C7271A15F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8216900"/>
          <a:ext cx="3018155" cy="768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59"/>
  <sheetViews>
    <sheetView showGridLines="0" tabSelected="1" zoomScale="118" zoomScaleNormal="118" workbookViewId="0">
      <selection activeCell="N66" sqref="N66"/>
    </sheetView>
  </sheetViews>
  <sheetFormatPr defaultColWidth="9.140625" defaultRowHeight="15" x14ac:dyDescent="0.25"/>
  <cols>
    <col min="1" max="1" width="2.7109375" style="11" customWidth="1"/>
    <col min="2" max="2" width="36" style="11" customWidth="1"/>
    <col min="3" max="3" width="17" style="11" customWidth="1"/>
    <col min="4" max="4" width="15.28515625" style="2" customWidth="1"/>
    <col min="5" max="5" width="13.140625" style="11" customWidth="1"/>
    <col min="6" max="6" width="17" style="11" customWidth="1"/>
    <col min="7" max="7" width="13.85546875" style="11" customWidth="1"/>
    <col min="8" max="8" width="12" style="11" customWidth="1"/>
    <col min="9" max="9" width="17.5703125" style="11" customWidth="1"/>
    <col min="10" max="10" width="5" style="11" customWidth="1"/>
    <col min="11" max="16384" width="9.140625" style="11"/>
  </cols>
  <sheetData>
    <row r="3" spans="2:9" ht="21" x14ac:dyDescent="0.25">
      <c r="B3" s="90" t="s">
        <v>3</v>
      </c>
      <c r="C3" s="90"/>
      <c r="D3" s="90"/>
      <c r="E3" s="90"/>
      <c r="F3" s="90"/>
      <c r="G3" s="90"/>
      <c r="H3" s="90"/>
      <c r="I3" s="90"/>
    </row>
    <row r="4" spans="2:9" ht="10.5" customHeight="1" x14ac:dyDescent="0.25"/>
    <row r="5" spans="2:9" ht="36.75" customHeight="1" x14ac:dyDescent="0.25">
      <c r="B5" s="91" t="s">
        <v>48</v>
      </c>
      <c r="C5" s="92"/>
      <c r="D5" s="92"/>
      <c r="E5" s="92"/>
      <c r="F5" s="92"/>
      <c r="G5" s="92"/>
      <c r="H5" s="92"/>
      <c r="I5" s="92"/>
    </row>
    <row r="6" spans="2:9" ht="5.25" customHeight="1" x14ac:dyDescent="0.25">
      <c r="B6" s="3"/>
    </row>
    <row r="7" spans="2:9" ht="30" customHeight="1" x14ac:dyDescent="0.25">
      <c r="B7" s="93" t="s">
        <v>49</v>
      </c>
      <c r="C7" s="93"/>
      <c r="D7" s="93"/>
      <c r="E7" s="93"/>
      <c r="F7" s="93"/>
      <c r="G7" s="93"/>
      <c r="H7" s="93"/>
      <c r="I7" s="93"/>
    </row>
    <row r="8" spans="2:9" ht="12" customHeight="1" thickBot="1" x14ac:dyDescent="0.3">
      <c r="B8" s="3"/>
    </row>
    <row r="9" spans="2:9" ht="26.45" customHeight="1" thickBot="1" x14ac:dyDescent="0.3">
      <c r="B9" s="12" t="s">
        <v>4</v>
      </c>
      <c r="C9" s="96"/>
      <c r="D9" s="97"/>
      <c r="E9" s="97"/>
      <c r="F9" s="97"/>
      <c r="G9" s="97"/>
      <c r="H9" s="97"/>
      <c r="I9" s="98"/>
    </row>
    <row r="10" spans="2:9" ht="6" customHeight="1" thickBot="1" x14ac:dyDescent="0.3">
      <c r="B10" s="1"/>
      <c r="C10" s="99"/>
      <c r="D10" s="99"/>
      <c r="E10" s="99"/>
      <c r="F10" s="7"/>
      <c r="G10" s="7"/>
      <c r="H10" s="99"/>
      <c r="I10" s="99"/>
    </row>
    <row r="11" spans="2:9" x14ac:dyDescent="0.25">
      <c r="B11" s="12" t="s">
        <v>11</v>
      </c>
      <c r="C11" s="100"/>
      <c r="D11" s="101"/>
      <c r="E11" s="101"/>
      <c r="F11" s="101"/>
      <c r="G11" s="101"/>
      <c r="H11" s="101"/>
      <c r="I11" s="102"/>
    </row>
    <row r="12" spans="2:9" ht="26.25" thickBot="1" x14ac:dyDescent="0.3">
      <c r="B12" s="13" t="s">
        <v>70</v>
      </c>
      <c r="C12" s="103"/>
      <c r="D12" s="104"/>
      <c r="E12" s="104"/>
      <c r="F12" s="104"/>
      <c r="G12" s="104"/>
      <c r="H12" s="104"/>
      <c r="I12" s="105"/>
    </row>
    <row r="13" spans="2:9" s="9" customFormat="1" ht="6" customHeight="1" thickBot="1" x14ac:dyDescent="0.3">
      <c r="D13" s="8"/>
    </row>
    <row r="14" spans="2:9" ht="21" customHeight="1" thickBot="1" x14ac:dyDescent="0.3">
      <c r="B14" s="12" t="s">
        <v>5</v>
      </c>
      <c r="C14" s="79" t="s">
        <v>52</v>
      </c>
      <c r="D14" s="106" t="s">
        <v>6</v>
      </c>
      <c r="E14" s="107"/>
      <c r="F14" s="107"/>
      <c r="G14" s="107"/>
      <c r="H14" s="108"/>
      <c r="I14" s="79" t="s">
        <v>52</v>
      </c>
    </row>
    <row r="15" spans="2:9" ht="16.5" thickBot="1" x14ac:dyDescent="0.3">
      <c r="B15" s="9"/>
      <c r="C15" s="10"/>
      <c r="D15" s="6"/>
      <c r="E15" s="10"/>
      <c r="F15" s="10"/>
      <c r="G15" s="10"/>
      <c r="H15" s="10"/>
      <c r="I15" s="10"/>
    </row>
    <row r="16" spans="2:9" ht="16.5" thickBot="1" x14ac:dyDescent="0.3">
      <c r="B16" s="14" t="s">
        <v>7</v>
      </c>
      <c r="C16" s="97"/>
      <c r="D16" s="97"/>
      <c r="E16" s="97"/>
      <c r="F16" s="97"/>
      <c r="G16" s="97"/>
      <c r="H16" s="97"/>
      <c r="I16" s="98"/>
    </row>
    <row r="17" spans="2:9" s="9" customFormat="1" ht="6" customHeight="1" thickBot="1" x14ac:dyDescent="0.3">
      <c r="D17" s="8"/>
    </row>
    <row r="18" spans="2:9" ht="27" customHeight="1" thickBot="1" x14ac:dyDescent="0.3">
      <c r="B18" s="12" t="s">
        <v>8</v>
      </c>
      <c r="C18" s="80"/>
      <c r="D18" s="17" t="s">
        <v>9</v>
      </c>
      <c r="E18" s="96" t="s">
        <v>53</v>
      </c>
      <c r="F18" s="97"/>
      <c r="G18" s="97"/>
      <c r="H18" s="97"/>
      <c r="I18" s="98"/>
    </row>
    <row r="19" spans="2:9" s="9" customFormat="1" ht="6" customHeight="1" thickBot="1" x14ac:dyDescent="0.3">
      <c r="D19" s="8"/>
    </row>
    <row r="20" spans="2:9" ht="28.5" customHeight="1" thickBot="1" x14ac:dyDescent="0.3">
      <c r="B20" s="12" t="s">
        <v>10</v>
      </c>
      <c r="C20" s="79" t="s">
        <v>52</v>
      </c>
      <c r="D20" s="106"/>
      <c r="E20" s="107"/>
      <c r="F20" s="107"/>
      <c r="G20" s="107"/>
      <c r="H20" s="107"/>
      <c r="I20" s="5"/>
    </row>
    <row r="21" spans="2:9" ht="24.75" customHeight="1" thickBot="1" x14ac:dyDescent="0.3">
      <c r="B21" s="3"/>
    </row>
    <row r="22" spans="2:9" ht="18.75" x14ac:dyDescent="0.25">
      <c r="B22" s="87" t="s">
        <v>17</v>
      </c>
      <c r="C22" s="88"/>
      <c r="D22" s="88"/>
      <c r="E22" s="88"/>
      <c r="F22" s="88"/>
      <c r="G22" s="88"/>
      <c r="H22" s="88"/>
      <c r="I22" s="89"/>
    </row>
    <row r="23" spans="2:9" ht="6.75" customHeight="1" thickBot="1" x14ac:dyDescent="0.3">
      <c r="B23" s="19"/>
      <c r="I23" s="20"/>
    </row>
    <row r="24" spans="2:9" ht="75" customHeight="1" x14ac:dyDescent="0.25">
      <c r="B24" s="94" t="s">
        <v>1</v>
      </c>
      <c r="C24" s="42" t="s">
        <v>23</v>
      </c>
      <c r="D24" s="42" t="s">
        <v>50</v>
      </c>
      <c r="E24" s="112" t="s">
        <v>33</v>
      </c>
      <c r="F24" s="111" t="s">
        <v>24</v>
      </c>
      <c r="G24" s="111"/>
      <c r="H24" s="111"/>
      <c r="I24" s="47" t="s">
        <v>45</v>
      </c>
    </row>
    <row r="25" spans="2:9" ht="22.5" customHeight="1" x14ac:dyDescent="0.25">
      <c r="B25" s="95"/>
      <c r="C25" s="43" t="s">
        <v>31</v>
      </c>
      <c r="D25" s="43" t="s">
        <v>18</v>
      </c>
      <c r="E25" s="113"/>
      <c r="F25" s="41" t="s">
        <v>29</v>
      </c>
      <c r="G25" s="60" t="s">
        <v>27</v>
      </c>
      <c r="H25" s="41" t="s">
        <v>46</v>
      </c>
      <c r="I25" s="48" t="s">
        <v>30</v>
      </c>
    </row>
    <row r="26" spans="2:9" s="15" customFormat="1" ht="15.75" customHeight="1" thickBot="1" x14ac:dyDescent="0.3">
      <c r="B26" s="44" t="s">
        <v>19</v>
      </c>
      <c r="C26" s="45" t="s">
        <v>32</v>
      </c>
      <c r="D26" s="45" t="s">
        <v>20</v>
      </c>
      <c r="E26" s="45" t="s">
        <v>21</v>
      </c>
      <c r="F26" s="45" t="s">
        <v>22</v>
      </c>
      <c r="G26" s="45" t="s">
        <v>25</v>
      </c>
      <c r="H26" s="45" t="s">
        <v>44</v>
      </c>
      <c r="I26" s="46" t="s">
        <v>26</v>
      </c>
    </row>
    <row r="27" spans="2:9" s="15" customFormat="1" ht="9" customHeight="1" x14ac:dyDescent="0.25">
      <c r="B27" s="21"/>
      <c r="C27" s="18"/>
      <c r="D27" s="18"/>
      <c r="E27" s="18"/>
      <c r="F27" s="18"/>
      <c r="G27" s="18"/>
      <c r="H27" s="18"/>
      <c r="I27" s="22"/>
    </row>
    <row r="28" spans="2:9" ht="22.5" customHeight="1" thickBot="1" x14ac:dyDescent="0.3">
      <c r="B28" s="78" t="s">
        <v>69</v>
      </c>
      <c r="I28" s="20"/>
    </row>
    <row r="29" spans="2:9" ht="69.95" customHeight="1" x14ac:dyDescent="0.25">
      <c r="B29" s="49" t="s">
        <v>54</v>
      </c>
      <c r="C29" s="81">
        <v>8427.27</v>
      </c>
      <c r="D29" s="50">
        <v>1</v>
      </c>
      <c r="E29" s="31"/>
      <c r="F29" s="32"/>
      <c r="G29" s="32">
        <f>+C29*E29</f>
        <v>0</v>
      </c>
      <c r="H29" s="32">
        <f>+F29+G29</f>
        <v>0</v>
      </c>
      <c r="I29" s="33">
        <f>+D29*G29</f>
        <v>0</v>
      </c>
    </row>
    <row r="30" spans="2:9" ht="80.099999999999994" customHeight="1" x14ac:dyDescent="0.25">
      <c r="B30" s="51" t="s">
        <v>55</v>
      </c>
      <c r="C30" s="82">
        <v>9136.06</v>
      </c>
      <c r="D30" s="52">
        <v>1</v>
      </c>
      <c r="E30" s="29"/>
      <c r="F30" s="30"/>
      <c r="G30" s="30">
        <f t="shared" ref="G30:G32" si="0">+C30*E30</f>
        <v>0</v>
      </c>
      <c r="H30" s="30">
        <f t="shared" ref="H30:H32" si="1">+F30+G30</f>
        <v>0</v>
      </c>
      <c r="I30" s="34">
        <f t="shared" ref="I30:I32" si="2">+D30*G30</f>
        <v>0</v>
      </c>
    </row>
    <row r="31" spans="2:9" ht="80.45" customHeight="1" x14ac:dyDescent="0.25">
      <c r="B31" s="51" t="s">
        <v>2</v>
      </c>
      <c r="C31" s="82">
        <v>17004.650000000001</v>
      </c>
      <c r="D31" s="52">
        <v>1</v>
      </c>
      <c r="E31" s="29"/>
      <c r="F31" s="30"/>
      <c r="G31" s="30">
        <f t="shared" si="0"/>
        <v>0</v>
      </c>
      <c r="H31" s="30">
        <f t="shared" si="1"/>
        <v>0</v>
      </c>
      <c r="I31" s="34">
        <f t="shared" si="2"/>
        <v>0</v>
      </c>
    </row>
    <row r="32" spans="2:9" ht="69.95" customHeight="1" thickBot="1" x14ac:dyDescent="0.3">
      <c r="B32" s="53" t="s">
        <v>0</v>
      </c>
      <c r="C32" s="83">
        <v>5244.79</v>
      </c>
      <c r="D32" s="55">
        <v>1</v>
      </c>
      <c r="E32" s="35"/>
      <c r="F32" s="36"/>
      <c r="G32" s="36">
        <f t="shared" si="0"/>
        <v>0</v>
      </c>
      <c r="H32" s="36">
        <f t="shared" si="1"/>
        <v>0</v>
      </c>
      <c r="I32" s="37">
        <f t="shared" si="2"/>
        <v>0</v>
      </c>
    </row>
    <row r="33" spans="2:9" ht="56.1" customHeight="1" thickBot="1" x14ac:dyDescent="0.3">
      <c r="B33" s="114" t="s">
        <v>67</v>
      </c>
      <c r="C33" s="115"/>
      <c r="D33" s="115"/>
      <c r="E33" s="115"/>
      <c r="F33" s="56">
        <f>SUM(F29:F32)</f>
        <v>0</v>
      </c>
      <c r="G33" s="57">
        <f>SUM(G29:G32)</f>
        <v>0</v>
      </c>
      <c r="H33" s="57">
        <f>SUM(H29:H32)</f>
        <v>0</v>
      </c>
      <c r="I33" s="58">
        <f>SUM(I29:I32)</f>
        <v>0</v>
      </c>
    </row>
    <row r="34" spans="2:9" x14ac:dyDescent="0.25">
      <c r="B34" s="23"/>
      <c r="C34" s="4"/>
      <c r="D34" s="4"/>
      <c r="E34" s="16"/>
      <c r="F34" s="16"/>
      <c r="G34" s="16"/>
      <c r="H34" s="16"/>
      <c r="I34" s="24"/>
    </row>
    <row r="35" spans="2:9" ht="22.5" customHeight="1" thickBot="1" x14ac:dyDescent="0.3">
      <c r="B35" s="78" t="s">
        <v>51</v>
      </c>
      <c r="I35" s="20"/>
    </row>
    <row r="36" spans="2:9" ht="69.95" customHeight="1" x14ac:dyDescent="0.25">
      <c r="B36" s="49" t="s">
        <v>12</v>
      </c>
      <c r="C36" s="81">
        <v>8922.75</v>
      </c>
      <c r="D36" s="50">
        <v>0.75</v>
      </c>
      <c r="E36" s="31"/>
      <c r="F36" s="32"/>
      <c r="G36" s="32">
        <f>+C36*E36</f>
        <v>0</v>
      </c>
      <c r="H36" s="32"/>
      <c r="I36" s="33">
        <f>+D36*G36</f>
        <v>0</v>
      </c>
    </row>
    <row r="37" spans="2:9" ht="60" customHeight="1" x14ac:dyDescent="0.25">
      <c r="B37" s="51" t="s">
        <v>13</v>
      </c>
      <c r="C37" s="82">
        <v>3509.2</v>
      </c>
      <c r="D37" s="52">
        <v>0.75</v>
      </c>
      <c r="E37" s="29"/>
      <c r="F37" s="30"/>
      <c r="G37" s="30">
        <f t="shared" ref="G37:G49" si="3">+C37*E37</f>
        <v>0</v>
      </c>
      <c r="H37" s="30"/>
      <c r="I37" s="34">
        <f t="shared" ref="I37:I49" si="4">+D37*G37</f>
        <v>0</v>
      </c>
    </row>
    <row r="38" spans="2:9" ht="80.099999999999994" customHeight="1" x14ac:dyDescent="0.25">
      <c r="B38" s="51" t="s">
        <v>14</v>
      </c>
      <c r="C38" s="82">
        <v>9230.74</v>
      </c>
      <c r="D38" s="52">
        <v>0.75</v>
      </c>
      <c r="E38" s="29"/>
      <c r="F38" s="30"/>
      <c r="G38" s="30">
        <f t="shared" si="3"/>
        <v>0</v>
      </c>
      <c r="H38" s="30"/>
      <c r="I38" s="34">
        <f t="shared" si="4"/>
        <v>0</v>
      </c>
    </row>
    <row r="39" spans="2:9" ht="35.1" customHeight="1" x14ac:dyDescent="0.25">
      <c r="B39" s="51" t="s">
        <v>15</v>
      </c>
      <c r="C39" s="82">
        <v>19095.830000000002</v>
      </c>
      <c r="D39" s="52">
        <v>0.75</v>
      </c>
      <c r="E39" s="29"/>
      <c r="F39" s="30"/>
      <c r="G39" s="30">
        <f t="shared" si="3"/>
        <v>0</v>
      </c>
      <c r="H39" s="30"/>
      <c r="I39" s="34">
        <f t="shared" si="4"/>
        <v>0</v>
      </c>
    </row>
    <row r="40" spans="2:9" ht="35.1" customHeight="1" x14ac:dyDescent="0.25">
      <c r="B40" s="116" t="s">
        <v>64</v>
      </c>
      <c r="C40" s="117"/>
      <c r="D40" s="118"/>
      <c r="E40" s="29"/>
      <c r="F40" s="30"/>
      <c r="G40" s="30">
        <f t="shared" si="3"/>
        <v>0</v>
      </c>
      <c r="H40" s="30"/>
      <c r="I40" s="34">
        <f t="shared" si="4"/>
        <v>0</v>
      </c>
    </row>
    <row r="41" spans="2:9" ht="35.1" customHeight="1" x14ac:dyDescent="0.25">
      <c r="B41" s="59" t="s">
        <v>60</v>
      </c>
      <c r="C41" s="82">
        <v>2491.8000000000002</v>
      </c>
      <c r="D41" s="52">
        <v>0.75</v>
      </c>
      <c r="E41" s="29"/>
      <c r="F41" s="30"/>
      <c r="G41" s="30">
        <f t="shared" si="3"/>
        <v>0</v>
      </c>
      <c r="H41" s="30"/>
      <c r="I41" s="34">
        <f t="shared" si="4"/>
        <v>0</v>
      </c>
    </row>
    <row r="42" spans="2:9" ht="35.1" customHeight="1" x14ac:dyDescent="0.25">
      <c r="B42" s="59" t="s">
        <v>16</v>
      </c>
      <c r="C42" s="82">
        <v>676</v>
      </c>
      <c r="D42" s="52">
        <v>0.75</v>
      </c>
      <c r="E42" s="29"/>
      <c r="F42" s="30"/>
      <c r="G42" s="30">
        <f t="shared" si="3"/>
        <v>0</v>
      </c>
      <c r="H42" s="30"/>
      <c r="I42" s="34">
        <f t="shared" si="4"/>
        <v>0</v>
      </c>
    </row>
    <row r="43" spans="2:9" ht="35.1" customHeight="1" x14ac:dyDescent="0.25">
      <c r="B43" s="59" t="s">
        <v>56</v>
      </c>
      <c r="C43" s="82">
        <v>1151.4000000000001</v>
      </c>
      <c r="D43" s="52">
        <v>0.75</v>
      </c>
      <c r="E43" s="29"/>
      <c r="F43" s="30"/>
      <c r="G43" s="30">
        <f t="shared" si="3"/>
        <v>0</v>
      </c>
      <c r="H43" s="30"/>
      <c r="I43" s="34">
        <f t="shared" si="4"/>
        <v>0</v>
      </c>
    </row>
    <row r="44" spans="2:9" ht="35.1" customHeight="1" x14ac:dyDescent="0.25">
      <c r="B44" s="59" t="s">
        <v>57</v>
      </c>
      <c r="C44" s="82">
        <v>378.6</v>
      </c>
      <c r="D44" s="52">
        <v>0.75</v>
      </c>
      <c r="E44" s="29"/>
      <c r="F44" s="30"/>
      <c r="G44" s="30">
        <f t="shared" si="3"/>
        <v>0</v>
      </c>
      <c r="H44" s="30"/>
      <c r="I44" s="34">
        <f t="shared" si="4"/>
        <v>0</v>
      </c>
    </row>
    <row r="45" spans="2:9" ht="35.1" customHeight="1" x14ac:dyDescent="0.25">
      <c r="B45" s="116" t="s">
        <v>63</v>
      </c>
      <c r="C45" s="117"/>
      <c r="D45" s="118"/>
      <c r="E45" s="29"/>
      <c r="F45" s="30"/>
      <c r="G45" s="30">
        <f t="shared" si="3"/>
        <v>0</v>
      </c>
      <c r="H45" s="30"/>
      <c r="I45" s="34">
        <f t="shared" si="4"/>
        <v>0</v>
      </c>
    </row>
    <row r="46" spans="2:9" ht="35.1" customHeight="1" x14ac:dyDescent="0.25">
      <c r="B46" s="59" t="s">
        <v>61</v>
      </c>
      <c r="C46" s="39">
        <v>317.39999999999998</v>
      </c>
      <c r="D46" s="52">
        <v>0.75</v>
      </c>
      <c r="E46" s="29"/>
      <c r="F46" s="30"/>
      <c r="G46" s="30">
        <f t="shared" si="3"/>
        <v>0</v>
      </c>
      <c r="H46" s="30"/>
      <c r="I46" s="34">
        <f t="shared" si="4"/>
        <v>0</v>
      </c>
    </row>
    <row r="47" spans="2:9" ht="35.1" customHeight="1" x14ac:dyDescent="0.25">
      <c r="B47" s="59" t="s">
        <v>16</v>
      </c>
      <c r="C47" s="39">
        <v>86.7</v>
      </c>
      <c r="D47" s="52">
        <v>0.75</v>
      </c>
      <c r="E47" s="29"/>
      <c r="F47" s="30"/>
      <c r="G47" s="30">
        <f t="shared" si="3"/>
        <v>0</v>
      </c>
      <c r="H47" s="30"/>
      <c r="I47" s="34">
        <f t="shared" si="4"/>
        <v>0</v>
      </c>
    </row>
    <row r="48" spans="2:9" ht="35.1" customHeight="1" x14ac:dyDescent="0.25">
      <c r="B48" s="59" t="s">
        <v>59</v>
      </c>
      <c r="C48" s="39">
        <v>21.8</v>
      </c>
      <c r="D48" s="52">
        <v>0.75</v>
      </c>
      <c r="E48" s="29"/>
      <c r="F48" s="30"/>
      <c r="G48" s="30">
        <f t="shared" ref="G48" si="5">+C48*E48</f>
        <v>0</v>
      </c>
      <c r="H48" s="30"/>
      <c r="I48" s="34">
        <f t="shared" ref="I48" si="6">+D48*G48</f>
        <v>0</v>
      </c>
    </row>
    <row r="49" spans="2:9" ht="35.1" customHeight="1" thickBot="1" x14ac:dyDescent="0.3">
      <c r="B49" s="59" t="s">
        <v>58</v>
      </c>
      <c r="C49" s="39">
        <v>25.5</v>
      </c>
      <c r="D49" s="52">
        <v>0.75</v>
      </c>
      <c r="E49" s="29"/>
      <c r="F49" s="30"/>
      <c r="G49" s="30">
        <f t="shared" si="3"/>
        <v>0</v>
      </c>
      <c r="H49" s="30"/>
      <c r="I49" s="34">
        <f t="shared" si="4"/>
        <v>0</v>
      </c>
    </row>
    <row r="50" spans="2:9" ht="36.6" customHeight="1" thickBot="1" x14ac:dyDescent="0.3">
      <c r="B50" s="114" t="s">
        <v>68</v>
      </c>
      <c r="C50" s="115"/>
      <c r="D50" s="115"/>
      <c r="E50" s="115"/>
      <c r="F50" s="56">
        <f>SUM(F36:F49)</f>
        <v>0</v>
      </c>
      <c r="G50" s="57">
        <f>SUM(G36:G49)</f>
        <v>0</v>
      </c>
      <c r="H50" s="57">
        <f>SUM(H36:H49)</f>
        <v>0</v>
      </c>
      <c r="I50" s="58">
        <f>SUM(I36:I49)</f>
        <v>0</v>
      </c>
    </row>
    <row r="51" spans="2:9" ht="15.75" thickBot="1" x14ac:dyDescent="0.3">
      <c r="B51" s="25"/>
      <c r="C51" s="16"/>
      <c r="D51" s="4"/>
      <c r="E51" s="16"/>
      <c r="F51" s="16"/>
      <c r="G51" s="16"/>
      <c r="H51" s="16"/>
      <c r="I51" s="24"/>
    </row>
    <row r="52" spans="2:9" ht="38.1" customHeight="1" thickBot="1" x14ac:dyDescent="0.3">
      <c r="B52" s="109" t="s">
        <v>62</v>
      </c>
      <c r="C52" s="110"/>
      <c r="D52" s="110"/>
      <c r="E52" s="110"/>
      <c r="F52" s="56">
        <f>+F33+F50</f>
        <v>0</v>
      </c>
      <c r="G52" s="57">
        <f>+G33+G50</f>
        <v>0</v>
      </c>
      <c r="H52" s="57">
        <f>+H33+H50</f>
        <v>0</v>
      </c>
      <c r="I52" s="58">
        <f>+I33+I50</f>
        <v>0</v>
      </c>
    </row>
    <row r="53" spans="2:9" x14ac:dyDescent="0.25">
      <c r="B53" s="16"/>
      <c r="C53" s="16"/>
      <c r="D53" s="4"/>
      <c r="E53" s="16"/>
      <c r="F53" s="16"/>
      <c r="G53" s="16"/>
      <c r="H53" s="16"/>
      <c r="I53" s="16"/>
    </row>
    <row r="54" spans="2:9" x14ac:dyDescent="0.25">
      <c r="B54" s="16"/>
      <c r="C54" s="16"/>
      <c r="D54" s="4"/>
      <c r="E54" s="16"/>
      <c r="F54" s="16"/>
      <c r="G54" s="16"/>
      <c r="H54" s="16"/>
      <c r="I54" s="16"/>
    </row>
    <row r="55" spans="2:9" x14ac:dyDescent="0.25">
      <c r="B55" s="16"/>
      <c r="C55" s="16"/>
      <c r="D55" s="4"/>
      <c r="E55" s="16"/>
      <c r="F55" s="16"/>
      <c r="G55" s="16"/>
      <c r="H55" s="16"/>
      <c r="I55" s="16"/>
    </row>
    <row r="56" spans="2:9" x14ac:dyDescent="0.25">
      <c r="B56" s="16"/>
      <c r="C56" s="16"/>
      <c r="D56" s="4"/>
      <c r="E56" s="16"/>
      <c r="F56" s="16"/>
      <c r="G56" s="16"/>
      <c r="H56" s="16"/>
      <c r="I56" s="16"/>
    </row>
    <row r="57" spans="2:9" x14ac:dyDescent="0.25">
      <c r="B57" s="16"/>
      <c r="C57" s="16"/>
      <c r="D57" s="4"/>
      <c r="E57" s="16"/>
      <c r="F57" s="16"/>
      <c r="G57" s="16"/>
      <c r="H57" s="16"/>
      <c r="I57" s="16"/>
    </row>
    <row r="58" spans="2:9" x14ac:dyDescent="0.25">
      <c r="B58" s="16"/>
      <c r="C58" s="16"/>
      <c r="D58" s="4"/>
      <c r="E58" s="16"/>
      <c r="F58" s="16"/>
      <c r="G58" s="16"/>
      <c r="H58" s="16"/>
      <c r="I58" s="16"/>
    </row>
    <row r="59" spans="2:9" x14ac:dyDescent="0.25">
      <c r="B59" s="16"/>
      <c r="C59" s="16"/>
      <c r="D59" s="4"/>
      <c r="E59" s="16"/>
      <c r="F59" s="16"/>
      <c r="G59" s="16"/>
      <c r="H59" s="16"/>
      <c r="I59" s="16"/>
    </row>
  </sheetData>
  <mergeCells count="20">
    <mergeCell ref="B52:E52"/>
    <mergeCell ref="F24:H24"/>
    <mergeCell ref="E24:E25"/>
    <mergeCell ref="B33:E33"/>
    <mergeCell ref="B50:E50"/>
    <mergeCell ref="B45:D45"/>
    <mergeCell ref="B40:D40"/>
    <mergeCell ref="B22:I22"/>
    <mergeCell ref="B3:I3"/>
    <mergeCell ref="B5:I5"/>
    <mergeCell ref="B7:I7"/>
    <mergeCell ref="B24:B25"/>
    <mergeCell ref="C9:I9"/>
    <mergeCell ref="C10:E10"/>
    <mergeCell ref="H10:I10"/>
    <mergeCell ref="C11:I12"/>
    <mergeCell ref="D14:H14"/>
    <mergeCell ref="E18:I18"/>
    <mergeCell ref="D20:H20"/>
    <mergeCell ref="C16:I16"/>
  </mergeCells>
  <printOptions horizontalCentered="1" verticalCentered="1"/>
  <pageMargins left="0.25" right="0.25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I34"/>
  <sheetViews>
    <sheetView showGridLines="0" topLeftCell="A33" workbookViewId="0">
      <selection activeCell="E44" sqref="E44"/>
    </sheetView>
  </sheetViews>
  <sheetFormatPr defaultRowHeight="15" x14ac:dyDescent="0.25"/>
  <cols>
    <col min="1" max="1" width="2.5703125" customWidth="1"/>
    <col min="2" max="2" width="28" customWidth="1"/>
    <col min="3" max="3" width="16.7109375" customWidth="1"/>
    <col min="5" max="5" width="15.28515625" customWidth="1"/>
    <col min="6" max="8" width="14.7109375" customWidth="1"/>
    <col min="9" max="9" width="38.85546875" customWidth="1"/>
    <col min="10" max="10" width="5.5703125" customWidth="1"/>
  </cols>
  <sheetData>
    <row r="6" spans="2:9" ht="39" customHeight="1" thickBot="1" x14ac:dyDescent="0.3">
      <c r="B6" s="119" t="s">
        <v>65</v>
      </c>
      <c r="C6" s="119"/>
      <c r="D6" s="119"/>
      <c r="E6" s="119"/>
      <c r="F6" s="119"/>
      <c r="G6" s="119"/>
      <c r="H6" s="119"/>
      <c r="I6" s="119"/>
    </row>
    <row r="7" spans="2:9" x14ac:dyDescent="0.25">
      <c r="B7" s="122" t="s">
        <v>71</v>
      </c>
      <c r="C7" s="125" t="s">
        <v>73</v>
      </c>
      <c r="D7" s="84"/>
      <c r="E7" s="112" t="s">
        <v>34</v>
      </c>
      <c r="F7" s="111" t="s">
        <v>24</v>
      </c>
      <c r="G7" s="111"/>
      <c r="H7" s="111"/>
      <c r="I7" s="120" t="s">
        <v>36</v>
      </c>
    </row>
    <row r="8" spans="2:9" ht="25.5" x14ac:dyDescent="0.25">
      <c r="B8" s="123"/>
      <c r="C8" s="126"/>
      <c r="D8" s="85"/>
      <c r="E8" s="113"/>
      <c r="F8" s="41" t="s">
        <v>29</v>
      </c>
      <c r="G8" s="60" t="s">
        <v>27</v>
      </c>
      <c r="H8" s="41" t="s">
        <v>28</v>
      </c>
      <c r="I8" s="121"/>
    </row>
    <row r="9" spans="2:9" ht="15.75" thickBot="1" x14ac:dyDescent="0.3">
      <c r="B9" s="124"/>
      <c r="C9" s="127"/>
      <c r="D9" s="86"/>
      <c r="E9" s="45" t="s">
        <v>19</v>
      </c>
      <c r="F9" s="45" t="s">
        <v>32</v>
      </c>
      <c r="G9" s="45" t="s">
        <v>20</v>
      </c>
      <c r="H9" s="45" t="s">
        <v>37</v>
      </c>
      <c r="I9" s="46" t="s">
        <v>22</v>
      </c>
    </row>
    <row r="10" spans="2:9" ht="25.5" customHeight="1" x14ac:dyDescent="0.25">
      <c r="B10" s="69" t="s">
        <v>72</v>
      </c>
      <c r="C10" s="70"/>
      <c r="D10" s="71" t="s">
        <v>35</v>
      </c>
      <c r="E10" s="72"/>
      <c r="F10" s="72"/>
      <c r="G10" s="72"/>
      <c r="H10" s="72">
        <f>+F10+G10</f>
        <v>0</v>
      </c>
      <c r="I10" s="73"/>
    </row>
    <row r="11" spans="2:9" ht="6.75" customHeight="1" x14ac:dyDescent="0.25">
      <c r="B11" s="63"/>
      <c r="E11" s="74"/>
      <c r="F11" s="74"/>
      <c r="G11" s="74"/>
      <c r="H11" s="74"/>
      <c r="I11" s="64"/>
    </row>
    <row r="12" spans="2:9" ht="25.5" customHeight="1" x14ac:dyDescent="0.25">
      <c r="B12" s="62" t="s">
        <v>38</v>
      </c>
      <c r="C12" s="39"/>
      <c r="D12" s="40" t="s">
        <v>35</v>
      </c>
      <c r="E12" s="30"/>
      <c r="F12" s="30"/>
      <c r="G12" s="30"/>
      <c r="H12" s="30">
        <f>+F12+G12</f>
        <v>0</v>
      </c>
      <c r="I12" s="34"/>
    </row>
    <row r="13" spans="2:9" ht="6.75" customHeight="1" x14ac:dyDescent="0.25">
      <c r="B13" s="63"/>
      <c r="E13" s="74"/>
      <c r="F13" s="74"/>
      <c r="G13" s="74"/>
      <c r="H13" s="74"/>
      <c r="I13" s="64"/>
    </row>
    <row r="14" spans="2:9" ht="25.5" customHeight="1" x14ac:dyDescent="0.25">
      <c r="B14" s="62" t="s">
        <v>39</v>
      </c>
      <c r="C14" s="39"/>
      <c r="D14" s="40" t="s">
        <v>35</v>
      </c>
      <c r="E14" s="30"/>
      <c r="F14" s="30"/>
      <c r="G14" s="30"/>
      <c r="H14" s="30">
        <f>+F14+G14</f>
        <v>0</v>
      </c>
      <c r="I14" s="34"/>
    </row>
    <row r="15" spans="2:9" ht="6.75" customHeight="1" x14ac:dyDescent="0.25">
      <c r="B15" s="63"/>
      <c r="E15" s="74"/>
      <c r="F15" s="74"/>
      <c r="G15" s="74"/>
      <c r="H15" s="74"/>
      <c r="I15" s="64"/>
    </row>
    <row r="16" spans="2:9" ht="25.5" customHeight="1" thickBot="1" x14ac:dyDescent="0.3">
      <c r="B16" s="65" t="s">
        <v>40</v>
      </c>
      <c r="C16" s="54"/>
      <c r="D16" s="66" t="s">
        <v>35</v>
      </c>
      <c r="E16" s="67"/>
      <c r="F16" s="67"/>
      <c r="G16" s="67"/>
      <c r="H16" s="67">
        <f>+F16+G16</f>
        <v>0</v>
      </c>
      <c r="I16" s="68"/>
    </row>
    <row r="17" spans="2:9" ht="24.75" customHeight="1" x14ac:dyDescent="0.25"/>
    <row r="18" spans="2:9" ht="39" customHeight="1" thickBot="1" x14ac:dyDescent="0.3">
      <c r="B18" s="119" t="s">
        <v>47</v>
      </c>
      <c r="C18" s="119"/>
      <c r="D18" s="119"/>
      <c r="E18" s="119"/>
      <c r="F18" s="119"/>
      <c r="G18" s="119"/>
      <c r="H18" s="119"/>
      <c r="I18" s="119"/>
    </row>
    <row r="19" spans="2:9" x14ac:dyDescent="0.25">
      <c r="B19" s="122" t="s">
        <v>66</v>
      </c>
      <c r="C19" s="125" t="s">
        <v>73</v>
      </c>
      <c r="D19" s="84"/>
      <c r="E19" s="112" t="s">
        <v>34</v>
      </c>
      <c r="F19" s="111" t="s">
        <v>24</v>
      </c>
      <c r="G19" s="111"/>
      <c r="H19" s="111"/>
      <c r="I19" s="120" t="s">
        <v>36</v>
      </c>
    </row>
    <row r="20" spans="2:9" ht="25.5" x14ac:dyDescent="0.25">
      <c r="B20" s="123"/>
      <c r="C20" s="126"/>
      <c r="D20" s="85"/>
      <c r="E20" s="113"/>
      <c r="F20" s="41" t="s">
        <v>29</v>
      </c>
      <c r="G20" s="60" t="s">
        <v>27</v>
      </c>
      <c r="H20" s="41" t="s">
        <v>28</v>
      </c>
      <c r="I20" s="121"/>
    </row>
    <row r="21" spans="2:9" ht="15.75" thickBot="1" x14ac:dyDescent="0.3">
      <c r="B21" s="124"/>
      <c r="C21" s="127"/>
      <c r="D21" s="86"/>
      <c r="E21" s="45" t="s">
        <v>19</v>
      </c>
      <c r="F21" s="45" t="s">
        <v>32</v>
      </c>
      <c r="G21" s="45" t="s">
        <v>20</v>
      </c>
      <c r="H21" s="45" t="s">
        <v>37</v>
      </c>
      <c r="I21" s="46" t="s">
        <v>22</v>
      </c>
    </row>
    <row r="22" spans="2:9" ht="25.5" customHeight="1" x14ac:dyDescent="0.25">
      <c r="B22" s="69" t="s">
        <v>72</v>
      </c>
      <c r="C22" s="70"/>
      <c r="D22" s="71" t="s">
        <v>35</v>
      </c>
      <c r="E22" s="72"/>
      <c r="F22" s="72"/>
      <c r="G22" s="72"/>
      <c r="H22" s="72">
        <f>+F22+G22</f>
        <v>0</v>
      </c>
      <c r="I22" s="73"/>
    </row>
    <row r="23" spans="2:9" ht="6.75" customHeight="1" x14ac:dyDescent="0.25">
      <c r="B23" s="63"/>
      <c r="E23" s="74"/>
      <c r="F23" s="74"/>
      <c r="G23" s="74"/>
      <c r="H23" s="74"/>
      <c r="I23" s="64"/>
    </row>
    <row r="24" spans="2:9" ht="25.5" customHeight="1" x14ac:dyDescent="0.25">
      <c r="B24" s="62" t="s">
        <v>38</v>
      </c>
      <c r="C24" s="39"/>
      <c r="D24" s="40" t="s">
        <v>35</v>
      </c>
      <c r="E24" s="30"/>
      <c r="F24" s="30"/>
      <c r="G24" s="30"/>
      <c r="H24" s="30">
        <f>+F24+G24</f>
        <v>0</v>
      </c>
      <c r="I24" s="34"/>
    </row>
    <row r="25" spans="2:9" ht="6.75" customHeight="1" x14ac:dyDescent="0.25">
      <c r="B25" s="63"/>
      <c r="E25" s="74"/>
      <c r="F25" s="74"/>
      <c r="G25" s="74"/>
      <c r="H25" s="74"/>
      <c r="I25" s="64"/>
    </row>
    <row r="26" spans="2:9" ht="25.5" customHeight="1" x14ac:dyDescent="0.25">
      <c r="B26" s="62" t="s">
        <v>39</v>
      </c>
      <c r="C26" s="39"/>
      <c r="D26" s="40" t="s">
        <v>35</v>
      </c>
      <c r="E26" s="30"/>
      <c r="F26" s="30"/>
      <c r="G26" s="30"/>
      <c r="H26" s="30">
        <f>+F26+G26</f>
        <v>0</v>
      </c>
      <c r="I26" s="34"/>
    </row>
    <row r="27" spans="2:9" ht="6.75" customHeight="1" x14ac:dyDescent="0.25">
      <c r="B27" s="63"/>
      <c r="E27" s="74"/>
      <c r="F27" s="74"/>
      <c r="G27" s="74"/>
      <c r="H27" s="74"/>
      <c r="I27" s="64"/>
    </row>
    <row r="28" spans="2:9" ht="25.5" customHeight="1" thickBot="1" x14ac:dyDescent="0.3">
      <c r="B28" s="65" t="s">
        <v>40</v>
      </c>
      <c r="C28" s="54"/>
      <c r="D28" s="66" t="s">
        <v>35</v>
      </c>
      <c r="E28" s="67"/>
      <c r="F28" s="67"/>
      <c r="G28" s="67"/>
      <c r="H28" s="67">
        <f>+F28+G28</f>
        <v>0</v>
      </c>
      <c r="I28" s="68"/>
    </row>
    <row r="29" spans="2:9" ht="15.75" thickBot="1" x14ac:dyDescent="0.3"/>
    <row r="30" spans="2:9" ht="37.5" customHeight="1" thickBot="1" x14ac:dyDescent="0.3">
      <c r="B30" s="61" t="s">
        <v>43</v>
      </c>
      <c r="E30" s="75">
        <f>+E10+E12+E14+E16+E22+E24+E26+E28</f>
        <v>0</v>
      </c>
      <c r="F30" s="76">
        <f>+F10+F12+F14+F16+F22+F24+F26+F28</f>
        <v>0</v>
      </c>
      <c r="G30" s="77">
        <f>+G10+G12+G14+G16+G22+G24+G26+G28</f>
        <v>0</v>
      </c>
      <c r="H30" s="77">
        <f>+H10+H12+H14+H16+H22+H24+H26+H28</f>
        <v>0</v>
      </c>
      <c r="I30" s="38"/>
    </row>
    <row r="32" spans="2:9" ht="15.75" thickBot="1" x14ac:dyDescent="0.3"/>
    <row r="33" spans="2:9" ht="57" customHeight="1" thickBot="1" x14ac:dyDescent="0.3">
      <c r="B33" s="27" t="s">
        <v>41</v>
      </c>
      <c r="C33" s="26" t="s">
        <v>52</v>
      </c>
      <c r="E33" s="131" t="s">
        <v>42</v>
      </c>
      <c r="F33" s="132"/>
      <c r="G33" s="128"/>
      <c r="H33" s="129"/>
      <c r="I33" s="130"/>
    </row>
    <row r="34" spans="2:9" ht="17.25" x14ac:dyDescent="0.25">
      <c r="B34" s="28"/>
    </row>
  </sheetData>
  <mergeCells count="14">
    <mergeCell ref="G33:I33"/>
    <mergeCell ref="E33:F33"/>
    <mergeCell ref="B19:B21"/>
    <mergeCell ref="E19:E20"/>
    <mergeCell ref="F19:H19"/>
    <mergeCell ref="I19:I20"/>
    <mergeCell ref="C19:C21"/>
    <mergeCell ref="B6:I6"/>
    <mergeCell ref="B18:I18"/>
    <mergeCell ref="E7:E8"/>
    <mergeCell ref="F7:H7"/>
    <mergeCell ref="I7:I8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1640fc-379d-487d-a652-b40ec3073b61">
      <Terms xmlns="http://schemas.microsoft.com/office/infopath/2007/PartnerControls"/>
    </lcf76f155ced4ddcb4097134ff3c332f>
    <TaxCatchAll xmlns="c034d3cb-9fbb-44e6-affe-0f26927ef7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3EB4C64DE63B488C8E2B8EF92D4825" ma:contentTypeVersion="13" ma:contentTypeDescription="Criar um novo documento." ma:contentTypeScope="" ma:versionID="7939d83f121642d3fded9dcece73f432">
  <xsd:schema xmlns:xsd="http://www.w3.org/2001/XMLSchema" xmlns:xs="http://www.w3.org/2001/XMLSchema" xmlns:p="http://schemas.microsoft.com/office/2006/metadata/properties" xmlns:ns2="db1640fc-379d-487d-a652-b40ec3073b61" xmlns:ns3="c034d3cb-9fbb-44e6-affe-0f26927ef7d0" targetNamespace="http://schemas.microsoft.com/office/2006/metadata/properties" ma:root="true" ma:fieldsID="a5b15eba1b489b10a5ed0097a22bae81" ns2:_="" ns3:_="">
    <xsd:import namespace="db1640fc-379d-487d-a652-b40ec3073b61"/>
    <xsd:import namespace="c034d3cb-9fbb-44e6-affe-0f26927ef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0fc-379d-487d-a652-b40ec3073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4d3cb-9fbb-44e6-affe-0f26927ef7d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cc07123-8e75-4238-9851-2d12c56acfaf}" ma:internalName="TaxCatchAll" ma:showField="CatchAllData" ma:web="c034d3cb-9fbb-44e6-affe-0f26927ef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ACECD0-132D-496D-8387-E940F3D4CA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0BF80A-6620-42F5-9540-FF144AD81473}">
  <ds:schemaRefs>
    <ds:schemaRef ds:uri="http://schemas.microsoft.com/office/2006/metadata/properties"/>
    <ds:schemaRef ds:uri="http://schemas.microsoft.com/office/infopath/2007/PartnerControls"/>
    <ds:schemaRef ds:uri="db1640fc-379d-487d-a652-b40ec3073b61"/>
    <ds:schemaRef ds:uri="c034d3cb-9fbb-44e6-affe-0f26927ef7d0"/>
    <ds:schemaRef ds:uri="0320c702-071d-4011-91cf-0051d6ab68f5"/>
    <ds:schemaRef ds:uri="e6ee6660-4776-4585-bb11-ac531f3cff1e"/>
  </ds:schemaRefs>
</ds:datastoreItem>
</file>

<file path=customXml/itemProps3.xml><?xml version="1.0" encoding="utf-8"?>
<ds:datastoreItem xmlns:ds="http://schemas.openxmlformats.org/officeDocument/2006/customXml" ds:itemID="{323E4FEE-1742-4E8F-AC50-03A0D3E95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Rel_Anual_Prog-Parte_II</vt:lpstr>
      <vt:lpstr>Rel_Anual_Prog-Parte_II-Entidad</vt:lpstr>
      <vt:lpstr>'Rel_Anual_Prog-Parte_II'!Área_de_Impressão</vt:lpstr>
      <vt:lpstr>'Rel_Anual_Prog-Parte_II-Entidad'!Área_de_Impressão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Ivânia Ramos</dc:creator>
  <cp:lastModifiedBy>Rita Martins</cp:lastModifiedBy>
  <cp:lastPrinted>2026-02-03T14:53:40Z</cp:lastPrinted>
  <dcterms:created xsi:type="dcterms:W3CDTF">2018-07-09T09:35:28Z</dcterms:created>
  <dcterms:modified xsi:type="dcterms:W3CDTF">2026-02-03T15:49:45Z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0x010100713EB4C64DE63B488C8E2B8EF92D4825</vt:lpwstr>
  </property>
  <property fmtid="{D5CDD505-2E9C-101B-9397-08002B2CF9AE}" pid="3" name="MediaServiceImageTags">
    <vt:lpwstr/>
  </property>
</Properties>
</file>